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A2A8986B-83A1-461C-9B6A-71A6E23E045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I 2024 " sheetId="14" r:id="rId1"/>
    <sheet name="TOFE MAI 24 " sheetId="15" r:id="rId2"/>
  </sheets>
  <definedNames>
    <definedName name="_xlnm._FilterDatabase" localSheetId="0" hidden="1">'MAI 2024 '!$A$9:$N$210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5" l="1"/>
  <c r="B20" i="15"/>
  <c r="B19" i="15"/>
  <c r="B14" i="15"/>
  <c r="N208" i="14"/>
  <c r="E208" i="14"/>
  <c r="N207" i="14"/>
  <c r="E207" i="14"/>
  <c r="N206" i="14"/>
  <c r="E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E194" i="14"/>
  <c r="N193" i="14"/>
  <c r="N192" i="14"/>
  <c r="N191" i="14"/>
  <c r="N190" i="14"/>
  <c r="N189" i="14"/>
  <c r="N188" i="14"/>
  <c r="M186" i="14"/>
  <c r="L186" i="14"/>
  <c r="K186" i="14"/>
  <c r="J186" i="14"/>
  <c r="I186" i="14"/>
  <c r="H186" i="14"/>
  <c r="H210" i="14" s="1"/>
  <c r="G186" i="14"/>
  <c r="F186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46" i="14" s="1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M146" i="14"/>
  <c r="L146" i="14"/>
  <c r="K146" i="14"/>
  <c r="J146" i="14"/>
  <c r="I146" i="14"/>
  <c r="H146" i="14"/>
  <c r="G146" i="14"/>
  <c r="F146" i="14"/>
  <c r="E146" i="14"/>
  <c r="N144" i="14"/>
  <c r="N143" i="14"/>
  <c r="N142" i="14"/>
  <c r="N141" i="14"/>
  <c r="N140" i="14"/>
  <c r="E140" i="14"/>
  <c r="N139" i="14"/>
  <c r="N138" i="14"/>
  <c r="N137" i="14"/>
  <c r="J136" i="14"/>
  <c r="N136" i="14" s="1"/>
  <c r="E136" i="14"/>
  <c r="E131" i="14" s="1"/>
  <c r="N135" i="14"/>
  <c r="J134" i="14"/>
  <c r="J131" i="14" s="1"/>
  <c r="N133" i="14"/>
  <c r="M131" i="14"/>
  <c r="L131" i="14"/>
  <c r="K131" i="14"/>
  <c r="I131" i="14"/>
  <c r="H131" i="14"/>
  <c r="G131" i="14"/>
  <c r="F131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M104" i="14"/>
  <c r="L104" i="14"/>
  <c r="K104" i="14"/>
  <c r="J104" i="14"/>
  <c r="I104" i="14"/>
  <c r="H104" i="14"/>
  <c r="G104" i="14"/>
  <c r="F104" i="14"/>
  <c r="E104" i="14"/>
  <c r="N102" i="14"/>
  <c r="N101" i="14"/>
  <c r="N100" i="14"/>
  <c r="N99" i="14"/>
  <c r="N98" i="14"/>
  <c r="N97" i="14"/>
  <c r="N96" i="14"/>
  <c r="N95" i="14"/>
  <c r="M93" i="14"/>
  <c r="L93" i="14"/>
  <c r="K93" i="14"/>
  <c r="J93" i="14"/>
  <c r="I93" i="14"/>
  <c r="H93" i="14"/>
  <c r="G93" i="14"/>
  <c r="F93" i="14"/>
  <c r="E93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M69" i="14"/>
  <c r="L69" i="14"/>
  <c r="K69" i="14"/>
  <c r="J69" i="14"/>
  <c r="I69" i="14"/>
  <c r="H69" i="14"/>
  <c r="G69" i="14"/>
  <c r="F69" i="14"/>
  <c r="E69" i="14"/>
  <c r="N67" i="14"/>
  <c r="N66" i="14"/>
  <c r="N65" i="14"/>
  <c r="N64" i="14"/>
  <c r="N63" i="14"/>
  <c r="N62" i="14"/>
  <c r="N61" i="14"/>
  <c r="N60" i="14"/>
  <c r="N59" i="14"/>
  <c r="N58" i="14"/>
  <c r="N57" i="14"/>
  <c r="E57" i="14"/>
  <c r="N56" i="14"/>
  <c r="E56" i="14"/>
  <c r="N55" i="14"/>
  <c r="N54" i="14"/>
  <c r="N53" i="14"/>
  <c r="N52" i="14"/>
  <c r="N51" i="14"/>
  <c r="N50" i="14"/>
  <c r="N49" i="14"/>
  <c r="N48" i="14"/>
  <c r="N47" i="14"/>
  <c r="N46" i="14"/>
  <c r="N45" i="14"/>
  <c r="M43" i="14"/>
  <c r="L43" i="14"/>
  <c r="K43" i="14"/>
  <c r="J43" i="14"/>
  <c r="I43" i="14"/>
  <c r="H43" i="14"/>
  <c r="G43" i="14"/>
  <c r="F43" i="14"/>
  <c r="E43" i="14"/>
  <c r="N41" i="14"/>
  <c r="N40" i="14"/>
  <c r="N39" i="14"/>
  <c r="N38" i="14"/>
  <c r="N37" i="14"/>
  <c r="N36" i="14"/>
  <c r="N35" i="14"/>
  <c r="N34" i="14"/>
  <c r="N32" i="14" s="1"/>
  <c r="M32" i="14"/>
  <c r="L32" i="14"/>
  <c r="K32" i="14"/>
  <c r="J32" i="14"/>
  <c r="I32" i="14"/>
  <c r="H32" i="14"/>
  <c r="G32" i="14"/>
  <c r="F32" i="14"/>
  <c r="E32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E19" i="14"/>
  <c r="E8" i="14" s="1"/>
  <c r="N18" i="14"/>
  <c r="N17" i="14"/>
  <c r="E17" i="14"/>
  <c r="N16" i="14"/>
  <c r="N15" i="14"/>
  <c r="N14" i="14"/>
  <c r="N13" i="14"/>
  <c r="N12" i="14"/>
  <c r="N11" i="14"/>
  <c r="N10" i="14"/>
  <c r="M8" i="14"/>
  <c r="L8" i="14"/>
  <c r="K8" i="14"/>
  <c r="J8" i="14"/>
  <c r="I8" i="14"/>
  <c r="H8" i="14"/>
  <c r="G8" i="14"/>
  <c r="F8" i="14"/>
  <c r="L210" i="14" l="1"/>
  <c r="G210" i="14"/>
  <c r="N8" i="14"/>
  <c r="I210" i="14"/>
  <c r="E186" i="14"/>
  <c r="E210" i="14" s="1"/>
  <c r="B26" i="15"/>
  <c r="M210" i="14"/>
  <c r="N104" i="14"/>
  <c r="N43" i="14"/>
  <c r="F210" i="14"/>
  <c r="N69" i="14"/>
  <c r="N93" i="14"/>
  <c r="K210" i="14"/>
  <c r="N186" i="14"/>
  <c r="J210" i="14"/>
  <c r="N134" i="14"/>
  <c r="N131" i="14" s="1"/>
  <c r="N210" i="14" l="1"/>
</calcChain>
</file>

<file path=xl/sharedStrings.xml><?xml version="1.0" encoding="utf-8"?>
<sst xmlns="http://schemas.openxmlformats.org/spreadsheetml/2006/main" count="686" uniqueCount="224">
  <si>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</si>
  <si>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</si>
  <si>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</si>
  <si>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</si>
  <si>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</si>
  <si>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</si>
  <si>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</si>
  <si>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</si>
  <si>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</si>
  <si>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</si>
  <si>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</si>
  <si>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</si>
  <si>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</si>
  <si>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</si>
  <si>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</si>
  <si>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</si>
  <si>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</si>
  <si>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</si>
  <si>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</si>
  <si>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</si>
  <si>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</si>
  <si>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</si>
  <si>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</si>
  <si>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</si>
  <si>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</si>
  <si>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</si>
  <si>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</si>
  <si>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</si>
  <si>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</si>
  <si>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</si>
  <si>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</si>
  <si>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</si>
  <si>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</si>
  <si>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</si>
  <si>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</si>
  <si>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</si>
  <si>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</si>
  <si>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</si>
  <si>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</si>
  <si>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</si>
  <si>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</si>
  <si>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</si>
  <si>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</si>
  <si>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</si>
  <si>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</si>
  <si>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</si>
  <si>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</si>
  <si>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</si>
  <si>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</si>
  <si>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</si>
  <si>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</si>
  <si>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</si>
  <si>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</si>
  <si>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</si>
  <si>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</si>
  <si>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</si>
  <si>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</si>
  <si>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</si>
  <si>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</si>
  <si>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</si>
  <si>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</si>
  <si>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</si>
  <si>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</si>
  <si>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</si>
  <si>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</si>
  <si>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</si>
  <si>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</si>
  <si>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</si>
  <si>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</si>
  <si>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</si>
  <si>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</si>
  <si>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</si>
  <si>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</si>
  <si>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</si>
  <si>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</si>
  <si>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</si>
  <si>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</si>
  <si>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</si>
  <si>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</si>
  <si>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</si>
  <si>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</si>
  <si>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</si>
  <si>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</si>
  <si>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</si>
  <si>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</si>
  <si>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</si>
  <si>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</si>
  <si>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</si>
  <si>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</si>
  <si>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</si>
  <si>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</si>
  <si>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</si>
  <si>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</si>
  <si>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</si>
  <si>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</si>
  <si>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</si>
  <si>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</si>
  <si>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</si>
  <si>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</si>
  <si>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</si>
  <si>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</si>
  <si>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</si>
  <si>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</si>
  <si>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</si>
  <si>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</si>
  <si>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</si>
  <si>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</si>
  <si>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</si>
  <si>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</si>
  <si>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</si>
  <si>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</si>
  <si>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</si>
  <si>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</si>
  <si>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</si>
  <si>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</si>
  <si>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</si>
  <si>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</si>
  <si>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</si>
  <si>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</si>
  <si>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</si>
  <si>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</si>
  <si>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</si>
  <si>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</si>
  <si>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</si>
  <si>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</si>
  <si>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</si>
  <si>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</si>
  <si>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</si>
  <si>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</si>
  <si>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</si>
  <si>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</si>
  <si>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</si>
  <si>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</si>
  <si>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</si>
  <si>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</si>
  <si>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</si>
  <si>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</si>
  <si>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</si>
  <si>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</si>
  <si>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</si>
  <si>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</si>
  <si>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</si>
  <si>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</si>
  <si>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</si>
  <si>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</si>
  <si>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</si>
  <si>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</si>
  <si>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</si>
  <si>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</si>
  <si>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</si>
  <si>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</si>
  <si>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</si>
  <si>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</si>
  <si>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</si>
  <si>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</si>
  <si>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</si>
  <si>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</si>
  <si>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</si>
  <si>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</si>
  <si>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</si>
  <si>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</si>
  <si>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</si>
  <si>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</si>
  <si>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</si>
  <si>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</si>
  <si>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</si>
  <si>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</si>
  <si>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</si>
  <si>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</si>
  <si>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</si>
  <si>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</si>
  <si>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</si>
  <si>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</si>
  <si>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</si>
  <si>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</si>
  <si>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</si>
  <si>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</si>
  <si>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</si>
  <si>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</si>
  <si>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</si>
  <si>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</si>
  <si>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</si>
  <si>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</si>
  <si>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</si>
  <si>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</si>
  <si>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</si>
  <si>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</si>
  <si>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</si>
  <si>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</si>
  <si>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</si>
  <si>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</si>
  <si>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</si>
  <si>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</si>
  <si>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</si>
  <si>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</si>
  <si>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</si>
  <si>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</si>
  <si>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</si>
  <si>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</si>
  <si>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</si>
  <si>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</si>
  <si>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</si>
  <si>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</si>
  <si>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</si>
  <si>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</si>
  <si>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</si>
  <si>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</si>
  <si>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</si>
  <si>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</si>
  <si>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</si>
  <si>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</si>
  <si>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</si>
  <si>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</si>
  <si>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</si>
  <si>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</si>
  <si>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</si>
  <si>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</si>
  <si>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</si>
  <si>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</si>
  <si>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</si>
  <si>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CUMUL 24</t>
  </si>
  <si>
    <t>PROGRAMME D'INVESTISSEMENT PUBLIC 2024</t>
  </si>
  <si>
    <t>DIRECTION DE LA DETTE PUBLIQUE/SOUS DIRECTION DE GESTION ET SUIVI DES FINANCEMENTS</t>
  </si>
  <si>
    <t>REPARTITION PIP DANS LE TOFE MAI 2024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</si>
</sst>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5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_Feuil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2"/>
  <sheetViews>
    <sheetView topLeftCell="A70" workbookViewId="0">
      <selection activeCell="B111" sqref="B111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3" width="12.5703125" style="3" customWidth="1"/>
    <col min="14" max="14" width="12.28515625" style="3" customWidth="1"/>
    <col min="15" max="15" width="11.7109375" style="3" customWidth="1"/>
    <col min="16" max="16" width="13.140625" style="3" customWidth="1"/>
    <col min="17" max="16384" width="30" style="3"/>
  </cols>
  <sheetData>
    <row r="1" spans="1:14" x14ac:dyDescent="0.2">
      <c r="A1" s="1"/>
      <c r="B1" s="1"/>
      <c r="C1" s="2"/>
      <c r="D1" s="2"/>
      <c r="E1" s="2"/>
      <c r="F1" s="1"/>
      <c r="G1" s="1"/>
    </row>
    <row r="2" spans="1:14" x14ac:dyDescent="0.2">
      <c r="A2" s="155" t="s">
        <v>221</v>
      </c>
      <c r="B2" s="155"/>
      <c r="C2" s="155"/>
      <c r="D2" s="155"/>
      <c r="E2" s="155"/>
      <c r="F2" s="155"/>
      <c r="G2" s="155"/>
      <c r="H2" s="155"/>
      <c r="I2" s="155"/>
    </row>
    <row r="3" spans="1:14" x14ac:dyDescent="0.2">
      <c r="A3" s="154" t="s">
        <v>222</v>
      </c>
      <c r="B3" s="154"/>
      <c r="C3" s="154"/>
      <c r="D3" s="154"/>
      <c r="E3" s="154"/>
      <c r="F3" s="154"/>
      <c r="G3" s="154"/>
      <c r="H3" s="154"/>
      <c r="I3" s="154"/>
    </row>
    <row r="4" spans="1:14" ht="12" thickBot="1" x14ac:dyDescent="0.25">
      <c r="A4" s="1"/>
      <c r="B4" s="1"/>
      <c r="C4" s="2"/>
      <c r="D4" s="2"/>
      <c r="E4" s="2"/>
      <c r="F4" s="1"/>
      <c r="G4" s="1"/>
    </row>
    <row r="5" spans="1:14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2" t="s">
        <v>220</v>
      </c>
    </row>
    <row r="7" spans="1:14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4" ht="12" thickBot="1" x14ac:dyDescent="0.25">
      <c r="A8" s="13" t="s">
        <v>8</v>
      </c>
      <c r="B8" s="14"/>
      <c r="C8" s="15"/>
      <c r="D8" s="14"/>
      <c r="E8" s="16">
        <f t="shared" ref="E8:N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 t="shared" si="0"/>
        <v>214</v>
      </c>
    </row>
    <row r="9" spans="1:14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</row>
    <row r="10" spans="1:14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>
        <f>SUM(I10:M10)</f>
        <v>0</v>
      </c>
    </row>
    <row r="11" spans="1:14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>
        <f t="shared" ref="N11:N30" si="1">SUM(I11:M11)</f>
        <v>0</v>
      </c>
    </row>
    <row r="12" spans="1:14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>
        <f t="shared" si="1"/>
        <v>0</v>
      </c>
    </row>
    <row r="13" spans="1:14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>
        <f t="shared" si="1"/>
        <v>0</v>
      </c>
    </row>
    <row r="14" spans="1:14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>
        <f t="shared" si="1"/>
        <v>0</v>
      </c>
    </row>
    <row r="15" spans="1:14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>
        <f t="shared" si="1"/>
        <v>0</v>
      </c>
    </row>
    <row r="16" spans="1:14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>
        <f t="shared" si="1"/>
        <v>0</v>
      </c>
    </row>
    <row r="17" spans="1:14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>
        <f t="shared" si="1"/>
        <v>38</v>
      </c>
    </row>
    <row r="18" spans="1:14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>
        <f t="shared" si="1"/>
        <v>0</v>
      </c>
    </row>
    <row r="19" spans="1:14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>
        <f t="shared" si="1"/>
        <v>0</v>
      </c>
    </row>
    <row r="20" spans="1:14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>
        <f t="shared" si="1"/>
        <v>0</v>
      </c>
    </row>
    <row r="21" spans="1:14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>
        <f t="shared" si="1"/>
        <v>0</v>
      </c>
    </row>
    <row r="22" spans="1:14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f t="shared" si="1"/>
        <v>0</v>
      </c>
    </row>
    <row r="23" spans="1:14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f t="shared" si="1"/>
        <v>80</v>
      </c>
    </row>
    <row r="24" spans="1:14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>
        <f t="shared" si="1"/>
        <v>0</v>
      </c>
    </row>
    <row r="25" spans="1:14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>
        <f t="shared" si="1"/>
        <v>0</v>
      </c>
    </row>
    <row r="26" spans="1:14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>
        <f t="shared" si="1"/>
        <v>27</v>
      </c>
    </row>
    <row r="27" spans="1:14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>
        <f t="shared" si="1"/>
        <v>69</v>
      </c>
    </row>
    <row r="28" spans="1:14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>
        <f t="shared" si="1"/>
        <v>0</v>
      </c>
    </row>
    <row r="29" spans="1:14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>
        <f t="shared" si="1"/>
        <v>0</v>
      </c>
    </row>
    <row r="30" spans="1:14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>
        <f t="shared" si="1"/>
        <v>0</v>
      </c>
    </row>
    <row r="31" spans="1:14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4" ht="12" thickBot="1" x14ac:dyDescent="0.25">
      <c r="A32" s="44" t="s">
        <v>42</v>
      </c>
      <c r="B32" s="45"/>
      <c r="C32" s="45"/>
      <c r="D32" s="46"/>
      <c r="E32" s="16">
        <f t="shared" ref="E32:N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 t="shared" si="2"/>
        <v>0</v>
      </c>
    </row>
    <row r="33" spans="1:14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4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>
        <f>SUM(I34:M34)</f>
        <v>0</v>
      </c>
    </row>
    <row r="35" spans="1:14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>
        <f t="shared" ref="N35:N41" si="3">SUM(I35:M35)</f>
        <v>0</v>
      </c>
    </row>
    <row r="36" spans="1:14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>
        <f t="shared" si="3"/>
        <v>0</v>
      </c>
    </row>
    <row r="37" spans="1:14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>
        <f t="shared" si="3"/>
        <v>0</v>
      </c>
    </row>
    <row r="38" spans="1:14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>
        <f t="shared" si="3"/>
        <v>0</v>
      </c>
    </row>
    <row r="39" spans="1:14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>
        <f t="shared" si="3"/>
        <v>0</v>
      </c>
    </row>
    <row r="40" spans="1:14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>
        <f t="shared" si="3"/>
        <v>0</v>
      </c>
    </row>
    <row r="41" spans="1:14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>
        <f t="shared" si="3"/>
        <v>0</v>
      </c>
    </row>
    <row r="42" spans="1:14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4" ht="12" thickBot="1" x14ac:dyDescent="0.25">
      <c r="A43" s="13" t="s">
        <v>55</v>
      </c>
      <c r="B43" s="14"/>
      <c r="C43" s="49"/>
      <c r="D43" s="46"/>
      <c r="E43" s="16">
        <f t="shared" ref="E43:N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 t="shared" si="4"/>
        <v>695</v>
      </c>
    </row>
    <row r="44" spans="1:14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4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>
        <f>SUM(I45:M45)</f>
        <v>58</v>
      </c>
    </row>
    <row r="46" spans="1:14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>
        <f t="shared" ref="N46:N67" si="5">SUM(I46:M46)</f>
        <v>397</v>
      </c>
    </row>
    <row r="47" spans="1:14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>
        <f t="shared" si="5"/>
        <v>0</v>
      </c>
    </row>
    <row r="48" spans="1:14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>
        <f t="shared" si="5"/>
        <v>0</v>
      </c>
    </row>
    <row r="49" spans="1:14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>
        <f t="shared" si="5"/>
        <v>0</v>
      </c>
    </row>
    <row r="50" spans="1:14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>
        <f t="shared" si="5"/>
        <v>0</v>
      </c>
    </row>
    <row r="51" spans="1:14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>
        <f t="shared" si="5"/>
        <v>0</v>
      </c>
    </row>
    <row r="52" spans="1:14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>
        <f t="shared" si="5"/>
        <v>159</v>
      </c>
    </row>
    <row r="53" spans="1:14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>
        <f t="shared" si="5"/>
        <v>0</v>
      </c>
    </row>
    <row r="54" spans="1:14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>
        <f t="shared" si="5"/>
        <v>0</v>
      </c>
    </row>
    <row r="55" spans="1:14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>
        <f t="shared" si="5"/>
        <v>0</v>
      </c>
    </row>
    <row r="56" spans="1:14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>
        <f t="shared" si="5"/>
        <v>0</v>
      </c>
    </row>
    <row r="57" spans="1:14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>
        <f t="shared" si="5"/>
        <v>0</v>
      </c>
    </row>
    <row r="58" spans="1:14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>
        <f t="shared" si="5"/>
        <v>0</v>
      </c>
    </row>
    <row r="59" spans="1:14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>
        <f t="shared" si="5"/>
        <v>0</v>
      </c>
    </row>
    <row r="60" spans="1:14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>
        <f t="shared" si="5"/>
        <v>0</v>
      </c>
    </row>
    <row r="61" spans="1:14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>
        <f t="shared" si="5"/>
        <v>0</v>
      </c>
    </row>
    <row r="62" spans="1:14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>
        <f t="shared" si="5"/>
        <v>0</v>
      </c>
    </row>
    <row r="63" spans="1:14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>
        <f t="shared" si="5"/>
        <v>0</v>
      </c>
    </row>
    <row r="64" spans="1:14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>
        <f t="shared" si="5"/>
        <v>40</v>
      </c>
    </row>
    <row r="65" spans="1:14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>
        <f t="shared" si="5"/>
        <v>41</v>
      </c>
    </row>
    <row r="66" spans="1:14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>
        <f t="shared" si="5"/>
        <v>0</v>
      </c>
    </row>
    <row r="67" spans="1:14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>
        <f t="shared" si="5"/>
        <v>0</v>
      </c>
    </row>
    <row r="68" spans="1:14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4" ht="12" thickBot="1" x14ac:dyDescent="0.25">
      <c r="A69" s="56" t="s">
        <v>80</v>
      </c>
      <c r="B69" s="57"/>
      <c r="C69" s="15"/>
      <c r="D69" s="14"/>
      <c r="E69" s="16">
        <f t="shared" ref="E69:N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 t="shared" si="6"/>
        <v>1743</v>
      </c>
    </row>
    <row r="70" spans="1:14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4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>
        <f>SUM(I71:M71)</f>
        <v>0</v>
      </c>
    </row>
    <row r="72" spans="1:14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>
        <f t="shared" ref="N72:N91" si="7">SUM(I72:M72)</f>
        <v>0</v>
      </c>
    </row>
    <row r="73" spans="1:14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>
        <f t="shared" si="7"/>
        <v>0</v>
      </c>
    </row>
    <row r="74" spans="1:14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>
        <f t="shared" si="7"/>
        <v>578</v>
      </c>
    </row>
    <row r="75" spans="1:14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>
        <f t="shared" si="7"/>
        <v>0</v>
      </c>
    </row>
    <row r="76" spans="1:14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>
        <f t="shared" si="7"/>
        <v>81</v>
      </c>
    </row>
    <row r="77" spans="1:14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>
        <f t="shared" si="7"/>
        <v>0</v>
      </c>
    </row>
    <row r="78" spans="1:14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f t="shared" si="7"/>
        <v>94</v>
      </c>
    </row>
    <row r="79" spans="1:14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>
        <f t="shared" si="7"/>
        <v>0</v>
      </c>
    </row>
    <row r="80" spans="1:14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f t="shared" si="7"/>
        <v>990</v>
      </c>
    </row>
    <row r="81" spans="1:14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>
        <f t="shared" si="7"/>
        <v>0</v>
      </c>
    </row>
    <row r="82" spans="1:14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>
        <f t="shared" si="7"/>
        <v>0</v>
      </c>
    </row>
    <row r="83" spans="1:14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>
        <f t="shared" si="7"/>
        <v>0</v>
      </c>
    </row>
    <row r="84" spans="1:14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>
        <f t="shared" si="7"/>
        <v>0</v>
      </c>
    </row>
    <row r="85" spans="1:14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>
        <f t="shared" si="7"/>
        <v>0</v>
      </c>
    </row>
    <row r="86" spans="1:14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>
        <f t="shared" si="7"/>
        <v>0</v>
      </c>
    </row>
    <row r="87" spans="1:14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>
        <f t="shared" si="7"/>
        <v>0</v>
      </c>
    </row>
    <row r="88" spans="1:14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>
        <f t="shared" si="7"/>
        <v>0</v>
      </c>
    </row>
    <row r="89" spans="1:14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>
        <f t="shared" si="7"/>
        <v>0</v>
      </c>
    </row>
    <row r="90" spans="1:14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>
        <f t="shared" si="7"/>
        <v>0</v>
      </c>
    </row>
    <row r="91" spans="1:14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>
        <f t="shared" si="7"/>
        <v>0</v>
      </c>
    </row>
    <row r="92" spans="1:14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4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N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 t="shared" si="8"/>
        <v>304</v>
      </c>
    </row>
    <row r="94" spans="1:14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4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>
        <f>SUM(I95:M95)</f>
        <v>0</v>
      </c>
    </row>
    <row r="96" spans="1:14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f t="shared" ref="N96:N102" si="9">SUM(I96:M96)</f>
        <v>10</v>
      </c>
    </row>
    <row r="97" spans="1:14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>
        <f t="shared" si="9"/>
        <v>0</v>
      </c>
    </row>
    <row r="98" spans="1:14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>
        <f t="shared" si="9"/>
        <v>0</v>
      </c>
    </row>
    <row r="99" spans="1:14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>
        <f t="shared" si="9"/>
        <v>0</v>
      </c>
    </row>
    <row r="100" spans="1:14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>
        <f t="shared" si="9"/>
        <v>294</v>
      </c>
    </row>
    <row r="101" spans="1:14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>
        <f t="shared" si="9"/>
        <v>0</v>
      </c>
    </row>
    <row r="102" spans="1:14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>
        <f t="shared" si="9"/>
        <v>0</v>
      </c>
    </row>
    <row r="103" spans="1:14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4" ht="12" thickBot="1" x14ac:dyDescent="0.25">
      <c r="A104" s="44" t="s">
        <v>110</v>
      </c>
      <c r="B104" s="45"/>
      <c r="C104" s="45"/>
      <c r="D104" s="46"/>
      <c r="E104" s="16">
        <f t="shared" ref="E104:N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 t="shared" si="10"/>
        <v>292</v>
      </c>
    </row>
    <row r="105" spans="1:14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4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>
        <f>SUM(I106:M106)</f>
        <v>0</v>
      </c>
    </row>
    <row r="107" spans="1:14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>
        <f t="shared" ref="N107:N129" si="11">SUM(I107:M107)</f>
        <v>0</v>
      </c>
    </row>
    <row r="108" spans="1:14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>
        <f t="shared" si="11"/>
        <v>0</v>
      </c>
    </row>
    <row r="109" spans="1:14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>
        <f t="shared" si="11"/>
        <v>0</v>
      </c>
    </row>
    <row r="110" spans="1:14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>
        <f t="shared" si="11"/>
        <v>32</v>
      </c>
    </row>
    <row r="111" spans="1:14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f t="shared" si="11"/>
        <v>42</v>
      </c>
    </row>
    <row r="112" spans="1:14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>
        <f t="shared" si="11"/>
        <v>0</v>
      </c>
    </row>
    <row r="113" spans="1:14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>
        <f t="shared" si="11"/>
        <v>0</v>
      </c>
    </row>
    <row r="114" spans="1:14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>
        <f t="shared" si="11"/>
        <v>0</v>
      </c>
    </row>
    <row r="115" spans="1:14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>
        <f t="shared" si="11"/>
        <v>0</v>
      </c>
    </row>
    <row r="116" spans="1:14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>
        <f t="shared" si="11"/>
        <v>0</v>
      </c>
    </row>
    <row r="117" spans="1:14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>
        <f t="shared" si="11"/>
        <v>0</v>
      </c>
    </row>
    <row r="118" spans="1:14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>
        <f t="shared" si="11"/>
        <v>0</v>
      </c>
    </row>
    <row r="119" spans="1:14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>
        <f t="shared" si="11"/>
        <v>0</v>
      </c>
    </row>
    <row r="120" spans="1:14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f t="shared" si="11"/>
        <v>0</v>
      </c>
    </row>
    <row r="121" spans="1:14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f t="shared" si="11"/>
        <v>174</v>
      </c>
    </row>
    <row r="122" spans="1:14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>
        <f t="shared" si="11"/>
        <v>44</v>
      </c>
    </row>
    <row r="123" spans="1:14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>
        <f t="shared" si="11"/>
        <v>0</v>
      </c>
    </row>
    <row r="124" spans="1:14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>
        <f t="shared" si="11"/>
        <v>0</v>
      </c>
    </row>
    <row r="125" spans="1:14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>
        <f t="shared" si="11"/>
        <v>0</v>
      </c>
    </row>
    <row r="126" spans="1:14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>
        <f t="shared" si="11"/>
        <v>0</v>
      </c>
    </row>
    <row r="127" spans="1:14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>
        <f t="shared" si="11"/>
        <v>0</v>
      </c>
    </row>
    <row r="128" spans="1:14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>
        <f t="shared" si="11"/>
        <v>0</v>
      </c>
    </row>
    <row r="129" spans="1:14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>
        <f t="shared" si="11"/>
        <v>0</v>
      </c>
    </row>
    <row r="130" spans="1:14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4" ht="12" thickBot="1" x14ac:dyDescent="0.25">
      <c r="A131" s="13" t="s">
        <v>134</v>
      </c>
      <c r="B131" s="14"/>
      <c r="C131" s="14"/>
      <c r="D131" s="14"/>
      <c r="E131" s="16">
        <f t="shared" ref="E131:N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 t="shared" si="12"/>
        <v>1001</v>
      </c>
    </row>
    <row r="132" spans="1:14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4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>
        <f>SUM(I133:M133)</f>
        <v>0</v>
      </c>
    </row>
    <row r="134" spans="1:14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f t="shared" ref="N134:N144" si="13">SUM(I134:M134)</f>
        <v>422</v>
      </c>
    </row>
    <row r="135" spans="1:14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>
        <f t="shared" si="13"/>
        <v>267</v>
      </c>
    </row>
    <row r="136" spans="1:14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>
        <f t="shared" si="13"/>
        <v>312</v>
      </c>
    </row>
    <row r="137" spans="1:14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>
        <f t="shared" si="13"/>
        <v>0</v>
      </c>
    </row>
    <row r="138" spans="1:14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>
        <f t="shared" si="13"/>
        <v>0</v>
      </c>
    </row>
    <row r="139" spans="1:14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>
        <f t="shared" si="13"/>
        <v>0</v>
      </c>
    </row>
    <row r="140" spans="1:14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>
        <f t="shared" si="13"/>
        <v>0</v>
      </c>
    </row>
    <row r="141" spans="1:14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>
        <f t="shared" si="13"/>
        <v>0</v>
      </c>
    </row>
    <row r="142" spans="1:14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>
        <f t="shared" si="13"/>
        <v>0</v>
      </c>
    </row>
    <row r="143" spans="1:14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>
        <f t="shared" si="13"/>
        <v>0</v>
      </c>
    </row>
    <row r="144" spans="1:14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f t="shared" si="13"/>
        <v>0</v>
      </c>
    </row>
    <row r="145" spans="1:14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4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N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 t="shared" si="14"/>
        <v>286</v>
      </c>
    </row>
    <row r="147" spans="1:14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4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>
        <f>SUM(I148:M148)</f>
        <v>0</v>
      </c>
    </row>
    <row r="149" spans="1:14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>
        <f t="shared" ref="N149:N184" si="15">SUM(I149:M149)</f>
        <v>0</v>
      </c>
    </row>
    <row r="150" spans="1:14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>
        <f t="shared" si="15"/>
        <v>0</v>
      </c>
    </row>
    <row r="151" spans="1:14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>
        <f t="shared" si="15"/>
        <v>0</v>
      </c>
    </row>
    <row r="152" spans="1:14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f t="shared" si="15"/>
        <v>0</v>
      </c>
    </row>
    <row r="153" spans="1:14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f t="shared" si="15"/>
        <v>0</v>
      </c>
    </row>
    <row r="154" spans="1:14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>
        <f t="shared" si="15"/>
        <v>0</v>
      </c>
    </row>
    <row r="155" spans="1:14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>
        <f t="shared" si="15"/>
        <v>0</v>
      </c>
    </row>
    <row r="156" spans="1:14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>
        <f t="shared" si="15"/>
        <v>62</v>
      </c>
    </row>
    <row r="157" spans="1:14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>
        <f t="shared" si="15"/>
        <v>0</v>
      </c>
    </row>
    <row r="158" spans="1:14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>
        <f t="shared" si="15"/>
        <v>89</v>
      </c>
    </row>
    <row r="159" spans="1:14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>
        <f t="shared" si="15"/>
        <v>10</v>
      </c>
    </row>
    <row r="160" spans="1:14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>
        <f t="shared" si="15"/>
        <v>49</v>
      </c>
    </row>
    <row r="161" spans="1:14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f t="shared" si="15"/>
        <v>0</v>
      </c>
    </row>
    <row r="162" spans="1:14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>
        <f t="shared" si="15"/>
        <v>50</v>
      </c>
    </row>
    <row r="163" spans="1:14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>
        <f t="shared" si="15"/>
        <v>0</v>
      </c>
    </row>
    <row r="164" spans="1:14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>
        <f t="shared" si="15"/>
        <v>26</v>
      </c>
    </row>
    <row r="165" spans="1:14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>
        <f t="shared" si="15"/>
        <v>0</v>
      </c>
    </row>
    <row r="166" spans="1:14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>
        <f t="shared" si="15"/>
        <v>0</v>
      </c>
    </row>
    <row r="167" spans="1:14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>
        <f t="shared" si="15"/>
        <v>0</v>
      </c>
    </row>
    <row r="168" spans="1:14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>
        <f t="shared" si="15"/>
        <v>0</v>
      </c>
    </row>
    <row r="169" spans="1:14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>
        <f t="shared" si="15"/>
        <v>0</v>
      </c>
    </row>
    <row r="170" spans="1:14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>
        <f t="shared" si="15"/>
        <v>0</v>
      </c>
    </row>
    <row r="171" spans="1:14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>
        <f t="shared" si="15"/>
        <v>0</v>
      </c>
    </row>
    <row r="172" spans="1:14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>
        <f t="shared" si="15"/>
        <v>0</v>
      </c>
    </row>
    <row r="173" spans="1:14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>
        <f t="shared" si="15"/>
        <v>0</v>
      </c>
    </row>
    <row r="174" spans="1:14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>
        <f t="shared" si="15"/>
        <v>0</v>
      </c>
    </row>
    <row r="175" spans="1:14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>
        <f t="shared" si="15"/>
        <v>0</v>
      </c>
    </row>
    <row r="176" spans="1:14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>
        <f t="shared" si="15"/>
        <v>0</v>
      </c>
    </row>
    <row r="177" spans="1:14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>
        <f t="shared" si="15"/>
        <v>0</v>
      </c>
    </row>
    <row r="178" spans="1:14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>
        <f t="shared" si="15"/>
        <v>0</v>
      </c>
    </row>
    <row r="179" spans="1:14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>
        <f t="shared" si="15"/>
        <v>0</v>
      </c>
    </row>
    <row r="180" spans="1:14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>
        <f t="shared" si="15"/>
        <v>0</v>
      </c>
    </row>
    <row r="181" spans="1:14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>
        <f t="shared" si="15"/>
        <v>0</v>
      </c>
    </row>
    <row r="182" spans="1:14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>
        <f t="shared" si="15"/>
        <v>0</v>
      </c>
    </row>
    <row r="183" spans="1:14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>
        <f t="shared" si="15"/>
        <v>0</v>
      </c>
    </row>
    <row r="184" spans="1:14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>
        <f t="shared" si="15"/>
        <v>0</v>
      </c>
    </row>
    <row r="185" spans="1:14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4" ht="12" thickBot="1" x14ac:dyDescent="0.25">
      <c r="A186" s="110" t="s">
        <v>180</v>
      </c>
      <c r="B186" s="111"/>
      <c r="C186" s="45"/>
      <c r="D186" s="46"/>
      <c r="E186" s="16">
        <f t="shared" ref="E186:N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 t="shared" si="16"/>
        <v>671</v>
      </c>
    </row>
    <row r="187" spans="1:14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4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>
        <f>SUM(I188:M188)</f>
        <v>0</v>
      </c>
    </row>
    <row r="189" spans="1:14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>
        <f t="shared" ref="N189:N208" si="17">SUM(I189:M189)</f>
        <v>0</v>
      </c>
    </row>
    <row r="190" spans="1:14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>
        <f t="shared" si="17"/>
        <v>0</v>
      </c>
    </row>
    <row r="191" spans="1:14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>
        <f t="shared" si="17"/>
        <v>0</v>
      </c>
    </row>
    <row r="192" spans="1:14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>
        <f t="shared" si="17"/>
        <v>0</v>
      </c>
    </row>
    <row r="193" spans="1:14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>
        <f t="shared" si="17"/>
        <v>0</v>
      </c>
    </row>
    <row r="194" spans="1:14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>
        <f t="shared" si="17"/>
        <v>0</v>
      </c>
    </row>
    <row r="195" spans="1:14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>
        <f t="shared" si="17"/>
        <v>0</v>
      </c>
    </row>
    <row r="196" spans="1:14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>
        <f t="shared" si="17"/>
        <v>0</v>
      </c>
    </row>
    <row r="197" spans="1:14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>
        <f t="shared" si="17"/>
        <v>0</v>
      </c>
    </row>
    <row r="198" spans="1:14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>
        <f t="shared" si="17"/>
        <v>0</v>
      </c>
    </row>
    <row r="199" spans="1:14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>
        <f t="shared" si="17"/>
        <v>0</v>
      </c>
    </row>
    <row r="200" spans="1:14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>
        <f t="shared" si="17"/>
        <v>0</v>
      </c>
    </row>
    <row r="201" spans="1:14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>
        <f t="shared" si="17"/>
        <v>0</v>
      </c>
    </row>
    <row r="202" spans="1:14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>
        <f t="shared" si="17"/>
        <v>0</v>
      </c>
    </row>
    <row r="203" spans="1:14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>
        <f t="shared" si="17"/>
        <v>16</v>
      </c>
    </row>
    <row r="204" spans="1:14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>
        <f t="shared" si="17"/>
        <v>8</v>
      </c>
    </row>
    <row r="205" spans="1:14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f t="shared" si="17"/>
        <v>180</v>
      </c>
    </row>
    <row r="206" spans="1:14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f t="shared" si="17"/>
        <v>113</v>
      </c>
    </row>
    <row r="207" spans="1:14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>
        <f t="shared" si="17"/>
        <v>0</v>
      </c>
    </row>
    <row r="208" spans="1:14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f t="shared" si="17"/>
        <v>354</v>
      </c>
    </row>
    <row r="209" spans="1:14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4" ht="12" thickBot="1" x14ac:dyDescent="0.25">
      <c r="A210" s="13" t="s">
        <v>199</v>
      </c>
      <c r="B210" s="14"/>
      <c r="C210" s="122"/>
      <c r="D210" s="123"/>
      <c r="E210" s="124">
        <f t="shared" ref="E210:N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5206</v>
      </c>
    </row>
    <row r="211" spans="1:14" x14ac:dyDescent="0.2">
      <c r="A211" s="1"/>
      <c r="B211" s="1"/>
      <c r="C211" s="1"/>
      <c r="D211" s="1"/>
      <c r="E211" s="1"/>
      <c r="F211" s="1"/>
      <c r="G211" s="1"/>
    </row>
    <row r="212" spans="1:14" x14ac:dyDescent="0.2">
      <c r="A212" s="1"/>
      <c r="B212" s="1"/>
      <c r="C212" s="1"/>
      <c r="D212" s="1"/>
      <c r="E212" s="1"/>
      <c r="F212" s="1"/>
      <c r="G212" s="1"/>
    </row>
  </sheetData>
  <autoFilter ref="A9:N210" xr:uid="{00000000-0009-0000-0000-000004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6"/>
  <sheetViews>
    <sheetView tabSelected="1" workbookViewId="0">
      <selection activeCell="E22" sqref="E22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56" t="s">
        <v>206</v>
      </c>
      <c r="B1" s="156"/>
    </row>
    <row r="2" spans="1:2" ht="18.75" x14ac:dyDescent="0.3">
      <c r="A2" s="156" t="s">
        <v>207</v>
      </c>
      <c r="B2" s="156"/>
    </row>
    <row r="3" spans="1:2" x14ac:dyDescent="0.25">
      <c r="A3" s="129"/>
      <c r="B3" s="129"/>
    </row>
    <row r="4" spans="1:2" ht="18" x14ac:dyDescent="0.25">
      <c r="A4" s="157" t="s">
        <v>218</v>
      </c>
      <c r="B4" s="157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58" t="s">
        <v>223</v>
      </c>
      <c r="B7" s="158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</f>
        <v>965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</f>
        <v>965</v>
      </c>
    </row>
    <row r="20" spans="1:2" ht="15.75" x14ac:dyDescent="0.25">
      <c r="A20" s="145" t="s">
        <v>216</v>
      </c>
      <c r="B20" s="140">
        <f>716+308+423+412+567</f>
        <v>2426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</f>
        <v>1815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5206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MAI 2024 </vt:lpstr>
      <vt:lpstr>TOFE MAI 24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2023-11-02T09:35:21Z</cp:lastPrinted>
  <dcterms:created xsi:type="dcterms:W3CDTF">2023-10-30T06:16:32Z</dcterms:created>
  <dcterms:modified xsi:type="dcterms:W3CDTF">2024-09-03T10:44:13Z</dcterms:modified>
</cp:coreProperties>
</file>